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425"/>
  </bookViews>
  <sheets>
    <sheet name="Liquor Inventory" sheetId="1" r:id="rId1"/>
  </sheets>
  <definedNames>
    <definedName name="valHighlight">'Liquor Inventory'!$K$1</definedName>
  </definedNames>
  <calcPr calcId="125725"/>
</workbook>
</file>

<file path=xl/calcChain.xml><?xml version="1.0" encoding="utf-8"?>
<calcChain xmlns="http://schemas.openxmlformats.org/spreadsheetml/2006/main">
  <c r="H6" i="1"/>
  <c r="H5" l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B5" l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</calcChain>
</file>

<file path=xl/sharedStrings.xml><?xml version="1.0" encoding="utf-8"?>
<sst xmlns="http://schemas.openxmlformats.org/spreadsheetml/2006/main" count="108" uniqueCount="88">
  <si>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</si>
  <si>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</si>
  <si>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</si>
  <si>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</si>
  <si>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</si>
  <si>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</si>
  <si>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</si>
  <si>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</si>
  <si>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</si>
  <si>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</si>
  <si>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</si>
  <si>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</si>
  <si>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</si>
  <si>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</si>
  <si>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</si>
  <si>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</si>
  <si>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</si>
  <si>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</si>
  <si>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</si>
  <si>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</si>
  <si>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</si>
  <si>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</si>
  <si>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</si>
  <si>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</si>
  <si>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</si>
  <si>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</si>
  <si>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</si>
  <si>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</si>
  <si>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</si>
  <si>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</si>
  <si>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</si>
  <si>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</si>
  <si>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</si>
  <si>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</si>
  <si>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Item 1</t>
  </si>
  <si>
    <t>Desc 1</t>
  </si>
  <si>
    <t>Item 2</t>
  </si>
  <si>
    <t>Desc 2</t>
  </si>
  <si>
    <t>Item 3</t>
  </si>
  <si>
    <t>Desc 3</t>
  </si>
  <si>
    <t>Item 4</t>
  </si>
  <si>
    <t>Desc 4</t>
  </si>
  <si>
    <t>Item 5</t>
  </si>
  <si>
    <t>Desc 5</t>
  </si>
  <si>
    <t>Item 6</t>
  </si>
  <si>
    <t>Desc 6</t>
  </si>
  <si>
    <t>Item 7</t>
  </si>
  <si>
    <t>Desc 7</t>
  </si>
  <si>
    <t>Item 8</t>
  </si>
  <si>
    <t>Desc 8</t>
  </si>
  <si>
    <t>Item 9</t>
  </si>
  <si>
    <t>Desc 9</t>
  </si>
  <si>
    <t>Item 10</t>
  </si>
  <si>
    <t>Desc 10</t>
  </si>
  <si>
    <t>Item 11</t>
  </si>
  <si>
    <t>Desc 11</t>
  </si>
  <si>
    <t>Item 12</t>
  </si>
  <si>
    <t>Desc 12</t>
  </si>
  <si>
    <t>Item 13</t>
  </si>
  <si>
    <t>Desc 13</t>
  </si>
  <si>
    <t>Item 14</t>
  </si>
  <si>
    <t>Desc 14</t>
  </si>
  <si>
    <t>Item 15</t>
  </si>
  <si>
    <t>Desc 15</t>
  </si>
  <si>
    <t>Item 16</t>
  </si>
  <si>
    <t>Desc 16</t>
  </si>
  <si>
    <t>Item 17</t>
  </si>
  <si>
    <t>Desc 17</t>
  </si>
  <si>
    <t>Item 18</t>
  </si>
  <si>
    <t>Desc 18</t>
  </si>
  <si>
    <t>Item 19</t>
  </si>
  <si>
    <t>Desc 19</t>
  </si>
  <si>
    <t>Item 20</t>
  </si>
  <si>
    <t>Desc 20</t>
  </si>
  <si>
    <t>Item 21</t>
  </si>
  <si>
    <t>Desc 21</t>
  </si>
  <si>
    <t>Item 22</t>
  </si>
  <si>
    <t>Desc 22</t>
  </si>
  <si>
    <t>Item 23</t>
  </si>
  <si>
    <t>Desc 23</t>
  </si>
  <si>
    <t>Item 24</t>
  </si>
  <si>
    <t>Desc 24</t>
  </si>
  <si>
    <t>Item 25</t>
  </si>
  <si>
    <t>Desc 25</t>
  </si>
  <si>
    <t/>
  </si>
  <si>
    <t>Column1</t>
  </si>
  <si>
    <t>Inventory Value</t>
  </si>
  <si>
    <t xml:space="preserve">                                                  Liquor Inventory List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</si>
</sst>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8"/>
      <name val="Corbel"/>
      <family val="2"/>
      <scheme val="major"/>
    </font>
    <font>
      <b/>
      <sz val="10.5"/>
      <color theme="4" tint="-0.499984740745262"/>
      <name val="Corbel"/>
      <family val="2"/>
      <scheme val="major"/>
    </font>
    <font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20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horizontal="left" indent="2"/>
    </xf>
    <xf numFmtId="164" fontId="4" fillId="3" borderId="0" xfId="0" applyNumberFormat="1" applyFont="1" applyFill="1"/>
    <xf numFmtId="0" fontId="4" fillId="3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5" borderId="4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/>
    <xf numFmtId="0" fontId="5" fillId="5" borderId="3" xfId="0" applyFont="1" applyFill="1" applyBorder="1" applyAlignment="1">
      <alignment horizontal="left" vertical="top" wrapText="1" indent="1"/>
    </xf>
    <xf numFmtId="0" fontId="5" fillId="4" borderId="0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top" wrapText="1" indent="1"/>
    </xf>
    <xf numFmtId="0" fontId="5" fillId="2" borderId="0" xfId="0" applyFont="1" applyFill="1" applyBorder="1"/>
    <xf numFmtId="0" fontId="5" fillId="5" borderId="0" xfId="0" applyFont="1" applyFill="1" applyBorder="1" applyAlignment="1">
      <alignment horizontal="right" vertical="top" wrapText="1" indent="1"/>
    </xf>
    <xf numFmtId="164" fontId="5" fillId="0" borderId="0" xfId="1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7" fontId="5" fillId="4" borderId="0" xfId="2" applyNumberFormat="1" applyFont="1" applyFill="1" applyBorder="1" applyAlignment="1">
      <alignment horizontal="right" vertical="center" indent="1"/>
    </xf>
    <xf numFmtId="0" fontId="5" fillId="4" borderId="0" xfId="1" applyNumberFormat="1" applyFont="1" applyFill="1" applyBorder="1" applyAlignment="1">
      <alignment horizontal="right" vertical="center" indent="1"/>
    </xf>
    <xf numFmtId="7" fontId="5" fillId="4" borderId="0" xfId="1" applyNumberFormat="1" applyFont="1" applyFill="1" applyBorder="1" applyAlignment="1">
      <alignment horizontal="right" vertical="center" indent="1"/>
    </xf>
    <xf numFmtId="0" fontId="6" fillId="3" borderId="0" xfId="0" applyFont="1" applyFill="1" applyAlignment="1">
      <alignment horizontal="left" vertical="center" indent="1"/>
    </xf>
  </cellXfs>
  <cellStyles count="3">
    <cellStyle name="Comma" xfId="1" builtinId="3"/>
    <cellStyle name="Currency" xfId="2" builtinId="4"/>
    <cellStyle name="Normal" xfId="0" builtinId="0" customBuiltin="1"/>
  </cellStyles>
  <dxfs count="18">
    <dxf>
      <font>
        <strike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>
          <fgColor indexed="64"/>
          <bgColor theme="7" tint="0.39997558519241921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  <color theme="1"/>
        <name val="Arial"/>
        <scheme val="none"/>
      </font>
      <numFmt numFmtId="0" formatCode="General"/>
      <fill>
        <patternFill>
          <fgColor indexed="64"/>
          <bgColor theme="7" tint="0.39997558519241921"/>
        </patternFill>
      </fill>
      <alignment horizontal="righ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  <color theme="1"/>
        <name val="Arial"/>
        <scheme val="none"/>
      </font>
      <numFmt numFmtId="0" formatCode="General"/>
      <fill>
        <patternFill>
          <fgColor indexed="64"/>
          <bgColor theme="7" tint="0.39997558519241921"/>
        </patternFill>
      </fill>
      <alignment horizontal="righ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  <color theme="1"/>
        <name val="Arial"/>
        <scheme val="none"/>
      </font>
      <numFmt numFmtId="0" formatCode="General"/>
      <fill>
        <patternFill>
          <fgColor indexed="64"/>
          <bgColor theme="7" tint="0.39997558519241921"/>
        </patternFill>
      </fill>
      <alignment horizontal="right" vertical="center" textRotation="0" wrapText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numFmt numFmtId="11" formatCode="&quot;$&quot;#,##0.00_);\(&quot;$&quot;#,##0.00\)"/>
      <fill>
        <patternFill patternType="none">
          <fgColor indexed="64"/>
          <bgColor theme="7" tint="0.39997558519241921"/>
        </patternFill>
      </fill>
      <alignment horizontal="righ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  <color theme="1"/>
        <name val="Arial"/>
        <scheme val="none"/>
      </font>
      <numFmt numFmtId="0" formatCode="General"/>
      <fill>
        <patternFill>
          <fgColor indexed="64"/>
          <bgColor theme="7" tint="0.39997558519241921"/>
        </patternFill>
      </fill>
      <alignment horizontal="righ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  <color theme="1"/>
        <name val="Arial"/>
        <scheme val="none"/>
      </font>
      <numFmt numFmtId="11" formatCode="&quot;$&quot;#,##0.00_);\(&quot;$&quot;#,##0.00\)"/>
      <fill>
        <patternFill>
          <fgColor indexed="64"/>
          <bgColor theme="7" tint="0.39997558519241921"/>
        </patternFill>
      </fill>
      <alignment horizontal="righ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>
          <fgColor indexed="64"/>
          <bgColor theme="7" tint="0.39997558519241921"/>
        </patternFill>
      </fill>
      <alignment horizontal="lef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>
          <fgColor indexed="64"/>
          <bgColor theme="7" tint="0.39997558519241921"/>
        </patternFill>
      </fill>
      <alignment horizontal="lef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  <color theme="1"/>
        <name val="Arial"/>
        <scheme val="none"/>
      </font>
      <fill>
        <patternFill>
          <fgColor indexed="64"/>
          <bgColor theme="7" tint="0.39997558519241921"/>
        </patternFill>
      </fill>
      <alignment horizontal="left" vertical="center" textRotation="0" wrapText="0" indent="1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.5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.5"/>
        <color theme="1"/>
        <name val="Arial"/>
        <scheme val="none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7"/>
      <tableStyleElement type="headerRow" dxfId="16"/>
      <tableStyleElement type="firstColumn" dxfId="15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569964</xdr:colOff>
      <xdr:row>0</xdr:row>
      <xdr:rowOff>171450</xdr:rowOff>
    </xdr:from>
    <xdr:to>
      <xdr:col>10</xdr:col>
      <xdr:colOff>754695</xdr:colOff>
      <xdr:row>0</xdr:row>
      <xdr:rowOff>420301</xdr:rowOff>
    </xdr:to>
    <xdr:grpSp>
      <xdr:nvGrpSpPr>
        <xdr:cNvPr id="12" name="Item to reorder group" descr="Click to highlight inventory items in which Quantity in Stock is less than or equal to the reorder level and not discontinued."/>
        <xdr:cNvGrpSpPr/>
      </xdr:nvGrpSpPr>
      <xdr:grpSpPr>
        <a:xfrm>
          <a:off x="9535370" y="171450"/>
          <a:ext cx="184731" cy="248851"/>
          <a:chOff x="9486903" y="285750"/>
          <a:chExt cx="187009" cy="248851"/>
        </a:xfrm>
      </xdr:grpSpPr>
      <xdr:sp macro="" textlink="">
        <xdr:nvSpPr>
          <xdr:cNvPr id="10" name="Check box label"/>
          <xdr:cNvSpPr txBox="1"/>
        </xdr:nvSpPr>
        <xdr:spPr>
          <a:xfrm>
            <a:off x="9486903" y="285750"/>
            <a:ext cx="187009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endParaRPr lang="en-US" sz="1000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198708</xdr:colOff>
      <xdr:row>1</xdr:row>
      <xdr:rowOff>1865</xdr:rowOff>
    </xdr:from>
    <xdr:to>
      <xdr:col>12</xdr:col>
      <xdr:colOff>10113</xdr:colOff>
      <xdr:row>1</xdr:row>
      <xdr:rowOff>95250</xdr:rowOff>
    </xdr:to>
    <xdr:grpSp>
      <xdr:nvGrpSpPr>
        <xdr:cNvPr id="2" name="Title Border" descr="&quot;&quot;&quot;"/>
        <xdr:cNvGrpSpPr/>
      </xdr:nvGrpSpPr>
      <xdr:grpSpPr>
        <a:xfrm>
          <a:off x="317771" y="632896"/>
          <a:ext cx="11027092" cy="93385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totalsRowShown="0" headerRowDxfId="12" dataDxfId="11">
  <autoFilter ref="B4:L29"/>
  <tableColumns count="11">
    <tableColumn id="10" name="Column1" dataDxfId="10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 dataDxfId="9"/>
    <tableColumn id="2" name="Name" dataDxfId="8"/>
    <tableColumn id="3" name="Description" dataDxfId="7"/>
    <tableColumn id="4" name="Unit Price" dataDxfId="6"/>
    <tableColumn id="5" name="Quantity in Stock" dataDxfId="5"/>
    <tableColumn id="11" name="Inventory Value" dataDxfId="4" dataCellStyle="Comma">
      <calculatedColumnFormula>tblInventoryList[[#This Row],[Unit Price]]*tblInventoryList[[#This Row],[Quantity in Stock]]</calculatedColumnFormula>
    </tableColumn>
    <tableColumn id="6" name="Reorder Level" dataDxfId="3"/>
    <tableColumn id="7" name="Reorder Time in Days" dataDxfId="2"/>
    <tableColumn id="8" name="Quantity in Reorder" dataDxfId="1"/>
    <tableColumn id="9" name="Discontinued?" dataDxfId="0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B1:L29"/>
  <sheetViews>
    <sheetView showGridLines="0" tabSelected="1" topLeftCell="A7" zoomScale="80" zoomScaleNormal="80" workbookViewId="0">
      <selection activeCell="H34" sqref="H34"/>
    </sheetView>
  </sheetViews>
  <sheetFormatPr defaultRowHeight="17.25" customHeight="1"/>
  <cols>
    <col min="1" max="1" width="1.7109375" style="6" customWidth="1"/>
    <col min="2" max="2" width="3" style="6" customWidth="1"/>
    <col min="3" max="3" width="13.28515625" style="6" customWidth="1"/>
    <col min="4" max="4" width="18.85546875" style="6" customWidth="1"/>
    <col min="5" max="5" width="22.5703125" style="7" customWidth="1"/>
    <col min="6" max="6" width="13.42578125" style="7" customWidth="1"/>
    <col min="7" max="7" width="13.140625" style="7" customWidth="1"/>
    <col min="8" max="8" width="15.140625" style="7" customWidth="1"/>
    <col min="9" max="9" width="15.7109375" style="7" customWidth="1"/>
    <col min="10" max="10" width="17.42578125" style="8" customWidth="1"/>
    <col min="11" max="11" width="18.140625" style="6" customWidth="1"/>
    <col min="12" max="12" width="17.28515625" style="6" customWidth="1"/>
    <col min="13" max="13" width="1.7109375" style="6" customWidth="1"/>
    <col min="14" max="16384" width="9.140625" style="6"/>
  </cols>
  <sheetData>
    <row r="1" spans="2:12" ht="49.5" customHeight="1">
      <c r="B1" s="1"/>
      <c r="C1" s="25" t="s">
        <v>87</v>
      </c>
      <c r="D1" s="2"/>
      <c r="E1" s="2"/>
      <c r="F1" s="2"/>
      <c r="G1" s="2"/>
      <c r="H1" s="2"/>
      <c r="I1" s="3"/>
      <c r="J1" s="3"/>
      <c r="K1" s="4" t="b">
        <v>0</v>
      </c>
      <c r="L1" s="5"/>
    </row>
    <row r="2" spans="2:12" ht="12" customHeight="1" thickBot="1"/>
    <row r="3" spans="2:12" ht="6" customHeight="1" thickTop="1">
      <c r="C3" s="9"/>
      <c r="D3" s="10"/>
      <c r="E3" s="11"/>
      <c r="F3" s="11"/>
      <c r="G3" s="11"/>
      <c r="H3" s="11"/>
      <c r="I3" s="12"/>
      <c r="J3" s="13"/>
      <c r="K3" s="14"/>
      <c r="L3" s="14"/>
    </row>
    <row r="4" spans="2:12" ht="37.5" customHeight="1" thickBot="1">
      <c r="B4" s="18" t="s">
        <v>85</v>
      </c>
      <c r="C4" s="15" t="s">
        <v>0</v>
      </c>
      <c r="D4" s="17" t="s">
        <v>1</v>
      </c>
      <c r="E4" s="17" t="s">
        <v>2</v>
      </c>
      <c r="F4" s="19" t="s">
        <v>3</v>
      </c>
      <c r="G4" s="17" t="s">
        <v>4</v>
      </c>
      <c r="H4" s="17" t="s">
        <v>86</v>
      </c>
      <c r="I4" s="17" t="s">
        <v>5</v>
      </c>
      <c r="J4" s="17" t="s">
        <v>6</v>
      </c>
      <c r="K4" s="17" t="s">
        <v>7</v>
      </c>
      <c r="L4" s="17" t="s">
        <v>8</v>
      </c>
    </row>
    <row r="5" spans="2:12" ht="17.25" customHeight="1" thickTop="1">
      <c r="B5" s="20">
        <f>(tblInventoryList[[#This Row],[Quantity in Stock]]&lt;=tblInventoryList[[#This Row],[Reorder Level]])*(tblInventoryList[[#This Row],[Discontinued?]]="")*valHighlight</f>
        <v>0</v>
      </c>
      <c r="C5" s="16" t="s">
        <v>9</v>
      </c>
      <c r="D5" s="16" t="s">
        <v>34</v>
      </c>
      <c r="E5" s="16" t="s">
        <v>35</v>
      </c>
      <c r="F5" s="22"/>
      <c r="G5" s="23"/>
      <c r="H5" s="24">
        <f>tblInventoryList[[#This Row],[Unit Price]]*tblInventoryList[[#This Row],[Quantity in Stock]]</f>
        <v>0</v>
      </c>
      <c r="I5" s="23"/>
      <c r="J5" s="23"/>
      <c r="K5" s="23"/>
      <c r="L5" s="21" t="s">
        <v>84</v>
      </c>
    </row>
    <row r="6" spans="2:12" ht="17.25" customHeight="1">
      <c r="B6" s="20">
        <f>(tblInventoryList[[#This Row],[Quantity in Stock]]&lt;=tblInventoryList[[#This Row],[Reorder Level]])*(tblInventoryList[[#This Row],[Discontinued?]]="")*valHighlight</f>
        <v>0</v>
      </c>
      <c r="C6" s="16" t="s">
        <v>10</v>
      </c>
      <c r="D6" s="16" t="s">
        <v>36</v>
      </c>
      <c r="E6" s="16" t="s">
        <v>37</v>
      </c>
      <c r="F6" s="22"/>
      <c r="G6" s="23"/>
      <c r="H6" s="24">
        <f>tblInventoryList[[#This Row],[Unit Price]]*tblInventoryList[[#This Row],[Quantity in Stock]]</f>
        <v>0</v>
      </c>
      <c r="I6" s="23"/>
      <c r="J6" s="23"/>
      <c r="K6" s="23"/>
      <c r="L6" s="21" t="s">
        <v>84</v>
      </c>
    </row>
    <row r="7" spans="2:12" ht="17.25" customHeight="1">
      <c r="B7" s="20">
        <f>(tblInventoryList[[#This Row],[Quantity in Stock]]&lt;=tblInventoryList[[#This Row],[Reorder Level]])*(tblInventoryList[[#This Row],[Discontinued?]]="")*valHighlight</f>
        <v>0</v>
      </c>
      <c r="C7" s="16" t="s">
        <v>11</v>
      </c>
      <c r="D7" s="16" t="s">
        <v>38</v>
      </c>
      <c r="E7" s="16" t="s">
        <v>39</v>
      </c>
      <c r="F7" s="22"/>
      <c r="G7" s="23"/>
      <c r="H7" s="24">
        <f>tblInventoryList[[#This Row],[Unit Price]]*tblInventoryList[[#This Row],[Quantity in Stock]]</f>
        <v>0</v>
      </c>
      <c r="I7" s="23"/>
      <c r="J7" s="23"/>
      <c r="K7" s="23"/>
      <c r="L7" s="21" t="s">
        <v>84</v>
      </c>
    </row>
    <row r="8" spans="2:12" ht="17.25" customHeight="1">
      <c r="B8" s="20">
        <f>(tblInventoryList[[#This Row],[Quantity in Stock]]&lt;=tblInventoryList[[#This Row],[Reorder Level]])*(tblInventoryList[[#This Row],[Discontinued?]]="")*valHighlight</f>
        <v>0</v>
      </c>
      <c r="C8" s="16" t="s">
        <v>12</v>
      </c>
      <c r="D8" s="16" t="s">
        <v>40</v>
      </c>
      <c r="E8" s="16" t="s">
        <v>41</v>
      </c>
      <c r="F8" s="22"/>
      <c r="G8" s="23"/>
      <c r="H8" s="24">
        <f>tblInventoryList[[#This Row],[Unit Price]]*tblInventoryList[[#This Row],[Quantity in Stock]]</f>
        <v>0</v>
      </c>
      <c r="I8" s="23"/>
      <c r="J8" s="23"/>
      <c r="K8" s="23"/>
      <c r="L8" s="21"/>
    </row>
    <row r="9" spans="2:12" ht="17.25" customHeight="1">
      <c r="B9" s="20">
        <f>(tblInventoryList[[#This Row],[Quantity in Stock]]&lt;=tblInventoryList[[#This Row],[Reorder Level]])*(tblInventoryList[[#This Row],[Discontinued?]]="")*valHighlight</f>
        <v>0</v>
      </c>
      <c r="C9" s="16" t="s">
        <v>13</v>
      </c>
      <c r="D9" s="16" t="s">
        <v>42</v>
      </c>
      <c r="E9" s="16" t="s">
        <v>43</v>
      </c>
      <c r="F9" s="22"/>
      <c r="G9" s="23"/>
      <c r="H9" s="24">
        <f>tblInventoryList[[#This Row],[Unit Price]]*tblInventoryList[[#This Row],[Quantity in Stock]]</f>
        <v>0</v>
      </c>
      <c r="I9" s="23"/>
      <c r="J9" s="23"/>
      <c r="K9" s="23"/>
      <c r="L9" s="21" t="s">
        <v>84</v>
      </c>
    </row>
    <row r="10" spans="2:12" ht="17.25" customHeight="1">
      <c r="B10" s="20">
        <f>(tblInventoryList[[#This Row],[Quantity in Stock]]&lt;=tblInventoryList[[#This Row],[Reorder Level]])*(tblInventoryList[[#This Row],[Discontinued?]]="")*valHighlight</f>
        <v>0</v>
      </c>
      <c r="C10" s="16" t="s">
        <v>14</v>
      </c>
      <c r="D10" s="16" t="s">
        <v>44</v>
      </c>
      <c r="E10" s="16" t="s">
        <v>45</v>
      </c>
      <c r="F10" s="22"/>
      <c r="G10" s="23"/>
      <c r="H10" s="24">
        <f>tblInventoryList[[#This Row],[Unit Price]]*tblInventoryList[[#This Row],[Quantity in Stock]]</f>
        <v>0</v>
      </c>
      <c r="I10" s="23"/>
      <c r="J10" s="23"/>
      <c r="K10" s="23"/>
      <c r="L10" s="21" t="s">
        <v>84</v>
      </c>
    </row>
    <row r="11" spans="2:12" ht="17.25" customHeight="1">
      <c r="B11" s="20">
        <f>(tblInventoryList[[#This Row],[Quantity in Stock]]&lt;=tblInventoryList[[#This Row],[Reorder Level]])*(tblInventoryList[[#This Row],[Discontinued?]]="")*valHighlight</f>
        <v>0</v>
      </c>
      <c r="C11" s="16" t="s">
        <v>15</v>
      </c>
      <c r="D11" s="16" t="s">
        <v>46</v>
      </c>
      <c r="E11" s="16" t="s">
        <v>47</v>
      </c>
      <c r="F11" s="22"/>
      <c r="G11" s="23"/>
      <c r="H11" s="24">
        <f>tblInventoryList[[#This Row],[Unit Price]]*tblInventoryList[[#This Row],[Quantity in Stock]]</f>
        <v>0</v>
      </c>
      <c r="I11" s="23"/>
      <c r="J11" s="23"/>
      <c r="K11" s="23"/>
      <c r="L11" s="21" t="s">
        <v>84</v>
      </c>
    </row>
    <row r="12" spans="2:12" ht="17.25" customHeight="1">
      <c r="B12" s="20">
        <f>(tblInventoryList[[#This Row],[Quantity in Stock]]&lt;=tblInventoryList[[#This Row],[Reorder Level]])*(tblInventoryList[[#This Row],[Discontinued?]]="")*valHighlight</f>
        <v>0</v>
      </c>
      <c r="C12" s="16" t="s">
        <v>16</v>
      </c>
      <c r="D12" s="16" t="s">
        <v>48</v>
      </c>
      <c r="E12" s="16" t="s">
        <v>49</v>
      </c>
      <c r="F12" s="22"/>
      <c r="G12" s="23"/>
      <c r="H12" s="24">
        <f>tblInventoryList[[#This Row],[Unit Price]]*tblInventoryList[[#This Row],[Quantity in Stock]]</f>
        <v>0</v>
      </c>
      <c r="I12" s="23"/>
      <c r="J12" s="23"/>
      <c r="K12" s="23"/>
      <c r="L12" s="21" t="s">
        <v>84</v>
      </c>
    </row>
    <row r="13" spans="2:12" ht="17.25" customHeight="1">
      <c r="B13" s="20">
        <f>(tblInventoryList[[#This Row],[Quantity in Stock]]&lt;=tblInventoryList[[#This Row],[Reorder Level]])*(tblInventoryList[[#This Row],[Discontinued?]]="")*valHighlight</f>
        <v>0</v>
      </c>
      <c r="C13" s="16" t="s">
        <v>17</v>
      </c>
      <c r="D13" s="16" t="s">
        <v>50</v>
      </c>
      <c r="E13" s="16" t="s">
        <v>51</v>
      </c>
      <c r="F13" s="22"/>
      <c r="G13" s="23"/>
      <c r="H13" s="24">
        <f>tblInventoryList[[#This Row],[Unit Price]]*tblInventoryList[[#This Row],[Quantity in Stock]]</f>
        <v>0</v>
      </c>
      <c r="I13" s="23"/>
      <c r="J13" s="23"/>
      <c r="K13" s="23"/>
      <c r="L13" s="21" t="s">
        <v>84</v>
      </c>
    </row>
    <row r="14" spans="2:12" ht="17.25" customHeight="1">
      <c r="B14" s="20">
        <f>(tblInventoryList[[#This Row],[Quantity in Stock]]&lt;=tblInventoryList[[#This Row],[Reorder Level]])*(tblInventoryList[[#This Row],[Discontinued?]]="")*valHighlight</f>
        <v>0</v>
      </c>
      <c r="C14" s="16" t="s">
        <v>18</v>
      </c>
      <c r="D14" s="16" t="s">
        <v>52</v>
      </c>
      <c r="E14" s="16" t="s">
        <v>53</v>
      </c>
      <c r="F14" s="22"/>
      <c r="G14" s="23"/>
      <c r="H14" s="24">
        <f>tblInventoryList[[#This Row],[Unit Price]]*tblInventoryList[[#This Row],[Quantity in Stock]]</f>
        <v>0</v>
      </c>
      <c r="I14" s="23"/>
      <c r="J14" s="23"/>
      <c r="K14" s="23"/>
      <c r="L14" s="21" t="s">
        <v>84</v>
      </c>
    </row>
    <row r="15" spans="2:12" ht="17.25" customHeight="1">
      <c r="B15" s="20">
        <f>(tblInventoryList[[#This Row],[Quantity in Stock]]&lt;=tblInventoryList[[#This Row],[Reorder Level]])*(tblInventoryList[[#This Row],[Discontinued?]]="")*valHighlight</f>
        <v>0</v>
      </c>
      <c r="C15" s="16" t="s">
        <v>19</v>
      </c>
      <c r="D15" s="16" t="s">
        <v>54</v>
      </c>
      <c r="E15" s="16" t="s">
        <v>55</v>
      </c>
      <c r="F15" s="22"/>
      <c r="G15" s="23"/>
      <c r="H15" s="24">
        <f>tblInventoryList[[#This Row],[Unit Price]]*tblInventoryList[[#This Row],[Quantity in Stock]]</f>
        <v>0</v>
      </c>
      <c r="I15" s="23"/>
      <c r="J15" s="23"/>
      <c r="K15" s="23"/>
      <c r="L15" s="21" t="s">
        <v>84</v>
      </c>
    </row>
    <row r="16" spans="2:12" ht="17.25" customHeight="1">
      <c r="B16" s="20">
        <f>(tblInventoryList[[#This Row],[Quantity in Stock]]&lt;=tblInventoryList[[#This Row],[Reorder Level]])*(tblInventoryList[[#This Row],[Discontinued?]]="")*valHighlight</f>
        <v>0</v>
      </c>
      <c r="C16" s="16" t="s">
        <v>20</v>
      </c>
      <c r="D16" s="16" t="s">
        <v>56</v>
      </c>
      <c r="E16" s="16" t="s">
        <v>57</v>
      </c>
      <c r="F16" s="22"/>
      <c r="G16" s="23"/>
      <c r="H16" s="24">
        <f>tblInventoryList[[#This Row],[Unit Price]]*tblInventoryList[[#This Row],[Quantity in Stock]]</f>
        <v>0</v>
      </c>
      <c r="I16" s="23"/>
      <c r="J16" s="23"/>
      <c r="K16" s="23"/>
      <c r="L16" s="21" t="s">
        <v>84</v>
      </c>
    </row>
    <row r="17" spans="2:12" ht="17.25" customHeight="1">
      <c r="B17" s="20">
        <f>(tblInventoryList[[#This Row],[Quantity in Stock]]&lt;=tblInventoryList[[#This Row],[Reorder Level]])*(tblInventoryList[[#This Row],[Discontinued?]]="")*valHighlight</f>
        <v>0</v>
      </c>
      <c r="C17" s="16" t="s">
        <v>21</v>
      </c>
      <c r="D17" s="16" t="s">
        <v>58</v>
      </c>
      <c r="E17" s="16" t="s">
        <v>59</v>
      </c>
      <c r="F17" s="22"/>
      <c r="G17" s="23"/>
      <c r="H17" s="24">
        <f>tblInventoryList[[#This Row],[Unit Price]]*tblInventoryList[[#This Row],[Quantity in Stock]]</f>
        <v>0</v>
      </c>
      <c r="I17" s="23"/>
      <c r="J17" s="23"/>
      <c r="K17" s="23"/>
      <c r="L17" s="21" t="s">
        <v>84</v>
      </c>
    </row>
    <row r="18" spans="2:12" ht="17.25" customHeight="1">
      <c r="B18" s="20">
        <f>(tblInventoryList[[#This Row],[Quantity in Stock]]&lt;=tblInventoryList[[#This Row],[Reorder Level]])*(tblInventoryList[[#This Row],[Discontinued?]]="")*valHighlight</f>
        <v>0</v>
      </c>
      <c r="C18" s="16" t="s">
        <v>22</v>
      </c>
      <c r="D18" s="16" t="s">
        <v>60</v>
      </c>
      <c r="E18" s="16" t="s">
        <v>61</v>
      </c>
      <c r="F18" s="22"/>
      <c r="G18" s="23"/>
      <c r="H18" s="24">
        <f>tblInventoryList[[#This Row],[Unit Price]]*tblInventoryList[[#This Row],[Quantity in Stock]]</f>
        <v>0</v>
      </c>
      <c r="I18" s="23"/>
      <c r="J18" s="23"/>
      <c r="K18" s="23"/>
      <c r="L18" s="21" t="s">
        <v>84</v>
      </c>
    </row>
    <row r="19" spans="2:12" ht="17.25" customHeight="1">
      <c r="B19" s="20">
        <f>(tblInventoryList[[#This Row],[Quantity in Stock]]&lt;=tblInventoryList[[#This Row],[Reorder Level]])*(tblInventoryList[[#This Row],[Discontinued?]]="")*valHighlight</f>
        <v>0</v>
      </c>
      <c r="C19" s="16" t="s">
        <v>23</v>
      </c>
      <c r="D19" s="16" t="s">
        <v>62</v>
      </c>
      <c r="E19" s="16" t="s">
        <v>63</v>
      </c>
      <c r="F19" s="22"/>
      <c r="G19" s="23"/>
      <c r="H19" s="24">
        <f>tblInventoryList[[#This Row],[Unit Price]]*tblInventoryList[[#This Row],[Quantity in Stock]]</f>
        <v>0</v>
      </c>
      <c r="I19" s="23"/>
      <c r="J19" s="23"/>
      <c r="K19" s="23"/>
      <c r="L19" s="21" t="s">
        <v>84</v>
      </c>
    </row>
    <row r="20" spans="2:12" ht="17.25" customHeight="1">
      <c r="B20" s="20">
        <f>(tblInventoryList[[#This Row],[Quantity in Stock]]&lt;=tblInventoryList[[#This Row],[Reorder Level]])*(tblInventoryList[[#This Row],[Discontinued?]]="")*valHighlight</f>
        <v>0</v>
      </c>
      <c r="C20" s="16" t="s">
        <v>24</v>
      </c>
      <c r="D20" s="16" t="s">
        <v>64</v>
      </c>
      <c r="E20" s="16" t="s">
        <v>65</v>
      </c>
      <c r="F20" s="22"/>
      <c r="G20" s="23"/>
      <c r="H20" s="24">
        <f>tblInventoryList[[#This Row],[Unit Price]]*tblInventoryList[[#This Row],[Quantity in Stock]]</f>
        <v>0</v>
      </c>
      <c r="I20" s="23"/>
      <c r="J20" s="23"/>
      <c r="K20" s="23"/>
      <c r="L20" s="21" t="s">
        <v>84</v>
      </c>
    </row>
    <row r="21" spans="2:12" ht="17.25" customHeight="1">
      <c r="B21" s="20">
        <f>(tblInventoryList[[#This Row],[Quantity in Stock]]&lt;=tblInventoryList[[#This Row],[Reorder Level]])*(tblInventoryList[[#This Row],[Discontinued?]]="")*valHighlight</f>
        <v>0</v>
      </c>
      <c r="C21" s="16" t="s">
        <v>25</v>
      </c>
      <c r="D21" s="16" t="s">
        <v>66</v>
      </c>
      <c r="E21" s="16" t="s">
        <v>67</v>
      </c>
      <c r="F21" s="22"/>
      <c r="G21" s="23"/>
      <c r="H21" s="24">
        <f>tblInventoryList[[#This Row],[Unit Price]]*tblInventoryList[[#This Row],[Quantity in Stock]]</f>
        <v>0</v>
      </c>
      <c r="I21" s="23"/>
      <c r="J21" s="23"/>
      <c r="K21" s="23"/>
      <c r="L21" s="21"/>
    </row>
    <row r="22" spans="2:12" ht="17.25" customHeight="1">
      <c r="B22" s="20">
        <f>(tblInventoryList[[#This Row],[Quantity in Stock]]&lt;=tblInventoryList[[#This Row],[Reorder Level]])*(tblInventoryList[[#This Row],[Discontinued?]]="")*valHighlight</f>
        <v>0</v>
      </c>
      <c r="C22" s="16" t="s">
        <v>26</v>
      </c>
      <c r="D22" s="16" t="s">
        <v>68</v>
      </c>
      <c r="E22" s="16" t="s">
        <v>69</v>
      </c>
      <c r="F22" s="22"/>
      <c r="G22" s="23"/>
      <c r="H22" s="24">
        <f>tblInventoryList[[#This Row],[Unit Price]]*tblInventoryList[[#This Row],[Quantity in Stock]]</f>
        <v>0</v>
      </c>
      <c r="I22" s="23"/>
      <c r="J22" s="23"/>
      <c r="K22" s="23"/>
      <c r="L22" s="21" t="s">
        <v>84</v>
      </c>
    </row>
    <row r="23" spans="2:12" ht="17.25" customHeight="1">
      <c r="B23" s="20">
        <f>(tblInventoryList[[#This Row],[Quantity in Stock]]&lt;=tblInventoryList[[#This Row],[Reorder Level]])*(tblInventoryList[[#This Row],[Discontinued?]]="")*valHighlight</f>
        <v>0</v>
      </c>
      <c r="C23" s="16" t="s">
        <v>27</v>
      </c>
      <c r="D23" s="16" t="s">
        <v>70</v>
      </c>
      <c r="E23" s="16" t="s">
        <v>71</v>
      </c>
      <c r="F23" s="22"/>
      <c r="G23" s="23"/>
      <c r="H23" s="24">
        <f>tblInventoryList[[#This Row],[Unit Price]]*tblInventoryList[[#This Row],[Quantity in Stock]]</f>
        <v>0</v>
      </c>
      <c r="I23" s="23"/>
      <c r="J23" s="23"/>
      <c r="K23" s="23"/>
      <c r="L23" s="21"/>
    </row>
    <row r="24" spans="2:12" ht="17.25" customHeight="1">
      <c r="B24" s="20">
        <f>(tblInventoryList[[#This Row],[Quantity in Stock]]&lt;=tblInventoryList[[#This Row],[Reorder Level]])*(tblInventoryList[[#This Row],[Discontinued?]]="")*valHighlight</f>
        <v>0</v>
      </c>
      <c r="C24" s="16" t="s">
        <v>28</v>
      </c>
      <c r="D24" s="16" t="s">
        <v>72</v>
      </c>
      <c r="E24" s="16" t="s">
        <v>73</v>
      </c>
      <c r="F24" s="22"/>
      <c r="G24" s="23"/>
      <c r="H24" s="24">
        <f>tblInventoryList[[#This Row],[Unit Price]]*tblInventoryList[[#This Row],[Quantity in Stock]]</f>
        <v>0</v>
      </c>
      <c r="I24" s="23"/>
      <c r="J24" s="23"/>
      <c r="K24" s="23"/>
      <c r="L24" s="21" t="s">
        <v>84</v>
      </c>
    </row>
    <row r="25" spans="2:12" ht="17.25" customHeight="1">
      <c r="B25" s="20">
        <f>(tblInventoryList[[#This Row],[Quantity in Stock]]&lt;=tblInventoryList[[#This Row],[Reorder Level]])*(tblInventoryList[[#This Row],[Discontinued?]]="")*valHighlight</f>
        <v>0</v>
      </c>
      <c r="C25" s="16" t="s">
        <v>29</v>
      </c>
      <c r="D25" s="16" t="s">
        <v>74</v>
      </c>
      <c r="E25" s="16" t="s">
        <v>75</v>
      </c>
      <c r="F25" s="22"/>
      <c r="G25" s="23"/>
      <c r="H25" s="24">
        <f>tblInventoryList[[#This Row],[Unit Price]]*tblInventoryList[[#This Row],[Quantity in Stock]]</f>
        <v>0</v>
      </c>
      <c r="I25" s="23"/>
      <c r="J25" s="23"/>
      <c r="K25" s="23"/>
      <c r="L25" s="21" t="s">
        <v>84</v>
      </c>
    </row>
    <row r="26" spans="2:12" ht="17.25" customHeight="1">
      <c r="B26" s="20">
        <f>(tblInventoryList[[#This Row],[Quantity in Stock]]&lt;=tblInventoryList[[#This Row],[Reorder Level]])*(tblInventoryList[[#This Row],[Discontinued?]]="")*valHighlight</f>
        <v>0</v>
      </c>
      <c r="C26" s="16" t="s">
        <v>30</v>
      </c>
      <c r="D26" s="16" t="s">
        <v>76</v>
      </c>
      <c r="E26" s="16" t="s">
        <v>77</v>
      </c>
      <c r="F26" s="22"/>
      <c r="G26" s="23"/>
      <c r="H26" s="24">
        <f>tblInventoryList[[#This Row],[Unit Price]]*tblInventoryList[[#This Row],[Quantity in Stock]]</f>
        <v>0</v>
      </c>
      <c r="I26" s="23"/>
      <c r="J26" s="23"/>
      <c r="K26" s="23"/>
      <c r="L26" s="21" t="s">
        <v>84</v>
      </c>
    </row>
    <row r="27" spans="2:12" ht="17.25" customHeight="1">
      <c r="B27" s="20">
        <f>(tblInventoryList[[#This Row],[Quantity in Stock]]&lt;=tblInventoryList[[#This Row],[Reorder Level]])*(tblInventoryList[[#This Row],[Discontinued?]]="")*valHighlight</f>
        <v>0</v>
      </c>
      <c r="C27" s="16" t="s">
        <v>31</v>
      </c>
      <c r="D27" s="16" t="s">
        <v>78</v>
      </c>
      <c r="E27" s="16" t="s">
        <v>79</v>
      </c>
      <c r="F27" s="22"/>
      <c r="G27" s="23"/>
      <c r="H27" s="24">
        <f>tblInventoryList[[#This Row],[Unit Price]]*tblInventoryList[[#This Row],[Quantity in Stock]]</f>
        <v>0</v>
      </c>
      <c r="I27" s="23"/>
      <c r="J27" s="23"/>
      <c r="K27" s="23"/>
      <c r="L27" s="21"/>
    </row>
    <row r="28" spans="2:12" ht="17.25" customHeight="1">
      <c r="B28" s="20">
        <f>(tblInventoryList[[#This Row],[Quantity in Stock]]&lt;=tblInventoryList[[#This Row],[Reorder Level]])*(tblInventoryList[[#This Row],[Discontinued?]]="")*valHighlight</f>
        <v>0</v>
      </c>
      <c r="C28" s="16" t="s">
        <v>32</v>
      </c>
      <c r="D28" s="16" t="s">
        <v>80</v>
      </c>
      <c r="E28" s="16" t="s">
        <v>81</v>
      </c>
      <c r="F28" s="22"/>
      <c r="G28" s="23"/>
      <c r="H28" s="24">
        <f>tblInventoryList[[#This Row],[Unit Price]]*tblInventoryList[[#This Row],[Quantity in Stock]]</f>
        <v>0</v>
      </c>
      <c r="I28" s="23"/>
      <c r="J28" s="23"/>
      <c r="K28" s="23"/>
      <c r="L28" s="21" t="s">
        <v>84</v>
      </c>
    </row>
    <row r="29" spans="2:12" ht="17.25" customHeight="1">
      <c r="B29" s="20">
        <f>(tblInventoryList[[#This Row],[Quantity in Stock]]&lt;=tblInventoryList[[#This Row],[Reorder Level]])*(tblInventoryList[[#This Row],[Discontinued?]]="")*valHighlight</f>
        <v>0</v>
      </c>
      <c r="C29" s="16" t="s">
        <v>33</v>
      </c>
      <c r="D29" s="16" t="s">
        <v>82</v>
      </c>
      <c r="E29" s="16" t="s">
        <v>83</v>
      </c>
      <c r="F29" s="22"/>
      <c r="G29" s="23"/>
      <c r="H29" s="24">
        <f>tblInventoryList[[#This Row],[Unit Price]]*tblInventoryList[[#This Row],[Quantity in Stock]]</f>
        <v>0</v>
      </c>
      <c r="I29" s="23"/>
      <c r="J29" s="23"/>
      <c r="K29" s="23"/>
      <c r="L29" s="21" t="s">
        <v>84</v>
      </c>
    </row>
  </sheetData>
  <conditionalFormatting sqref="C5:L29">
    <cfRule type="expression" dxfId="14" priority="2">
      <formula>$B5=1</formula>
    </cfRule>
  </conditionalFormatting>
  <conditionalFormatting sqref="C5:K29">
    <cfRule type="expression" dxfId="13" priority="6">
      <formula>$L5="yes"</formula>
    </cfRule>
  </conditionalFormatting>
  <printOptions horizontalCentered="1"/>
  <pageMargins left="0.25" right="0.25" top="0.75" bottom="0.75" header="0.05" footer="0.3"/>
  <pageSetup scale="65" fitToHeight="0" orientation="portrait" r:id="rId1"/>
  <drawing r:id="rId2"/>
  <tableParts count="1">
    <tablePart r:id="rId3"/>
  </tableParts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iconSet" priority="9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Liquor Inventory</vt:lpstr>
      <vt:lpstr>valHighlight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User</dc:creator>
  <cp:lastModifiedBy>Blue Berry Labs</cp:lastModifiedBy>
  <dcterms:created xsi:type="dcterms:W3CDTF">2014-01-16T22:02:36Z</dcterms:created>
  <dcterms:modified xsi:type="dcterms:W3CDTF">2015-07-22T06:37:54Z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